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<sst xmlns="http://schemas.openxmlformats.org/spreadsheetml/2006/main" count="237" uniqueCount="112">
  <si>
    <t>工事費内訳書</t>
  </si>
  <si>
    <t>住　　　　所</t>
  </si>
  <si>
    <t>商号又は名称</t>
  </si>
  <si>
    <t>代 表 者 名</t>
  </si>
  <si>
    <t>工 事 名</t>
  </si>
  <si>
    <t>Ｒ２馬土　多和脇線　美・脇御所野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</si>
  <si>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</si>
  <si>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</si>
  <si>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</si>
  <si>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</si>
  <si>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</si>
  <si>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</si>
  <si>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</si>
  <si>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</si>
  <si>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</si>
  <si>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</si>
  <si>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</si>
  <si>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</si>
  <si>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</si>
  <si>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</si>
  <si>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</si>
  <si>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</si>
  <si>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</si>
  <si>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</si>
  <si>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</si>
  <si>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</si>
  <si>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法面吹付工</t>
  </si>
  <si>
    <t>ｺﾝｸﾘｰﾄ吹付</t>
  </si>
  <si>
    <t>擁壁工</t>
  </si>
  <si>
    <t>作業土工</t>
  </si>
  <si>
    <t>床掘り</t>
  </si>
  <si>
    <t>埋戻し</t>
  </si>
  <si>
    <t>基面整正</t>
  </si>
  <si>
    <t>場所打擁壁工
　もたれ式擁壁</t>
  </si>
  <si>
    <t>基礎材</t>
  </si>
  <si>
    <t>ｺﾝｸﾘｰﾄ</t>
  </si>
  <si>
    <t>型枠</t>
  </si>
  <si>
    <t xml:space="preserve">足場　</t>
  </si>
  <si>
    <t>掛m2</t>
  </si>
  <si>
    <t>目地板</t>
  </si>
  <si>
    <t>水抜ﾊﾟｲﾌﾟ</t>
  </si>
  <si>
    <t>m</t>
  </si>
  <si>
    <t>裏石積</t>
  </si>
  <si>
    <t>場所打擁壁工
　小口止</t>
  </si>
  <si>
    <t xml:space="preserve">ｺﾝｸﾘｰﾄ　</t>
  </si>
  <si>
    <t>鉄筋</t>
  </si>
  <si>
    <t>t</t>
  </si>
  <si>
    <t>平張工</t>
  </si>
  <si>
    <t>平張ｺﾝｸﾘｰﾄ</t>
  </si>
  <si>
    <t xml:space="preserve">基礎材　</t>
  </si>
  <si>
    <t xml:space="preserve">目地板　</t>
  </si>
  <si>
    <t>坂路工</t>
  </si>
  <si>
    <t>張ｺﾝｸﾘｰﾄ</t>
  </si>
  <si>
    <t xml:space="preserve">型枠　</t>
  </si>
  <si>
    <t>階段工</t>
  </si>
  <si>
    <t>敷ｺﾝｸﾘｰﾄ</t>
  </si>
  <si>
    <t>転落防止柵</t>
  </si>
  <si>
    <t>排水構造物工</t>
  </si>
  <si>
    <t>側溝工</t>
  </si>
  <si>
    <t>ﾌﾟﾚｷｬｽﾄL型側溝</t>
  </si>
  <si>
    <t>集水桝･ﾏﾝﾎｰﾙ工</t>
  </si>
  <si>
    <t>現場打ち集水桝</t>
  </si>
  <si>
    <t>箇所</t>
  </si>
  <si>
    <t>蓋</t>
  </si>
  <si>
    <t>枚</t>
  </si>
  <si>
    <t>場所打水路工
　横断側溝</t>
  </si>
  <si>
    <t>現場打水路</t>
  </si>
  <si>
    <t>側溝蓋</t>
  </si>
  <si>
    <t>排水工</t>
  </si>
  <si>
    <t>流末処理</t>
  </si>
  <si>
    <t>落石雪害防止工</t>
  </si>
  <si>
    <t>落石防護柵工</t>
  </si>
  <si>
    <t xml:space="preserve">ﾛｰﾌﾟ･金網　</t>
  </si>
  <si>
    <t xml:space="preserve">支柱　</t>
  </si>
  <si>
    <t>本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</si>
  <si>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</si>
  <si>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</si>
  <si>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</si>
  <si>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</si>
  <si>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</si>
  <si>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</si>
  <si>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</si>
  <si>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</si>
  <si>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建設汚泥処理</t>
  </si>
  <si>
    <t>仮設工</t>
  </si>
  <si>
    <t>防護施設工</t>
  </si>
  <si>
    <t>仮設防護柵
　撤去</t>
  </si>
  <si>
    <t>舗装</t>
  </si>
  <si>
    <t>舗装工</t>
  </si>
  <si>
    <t>舗装準備工</t>
  </si>
  <si>
    <t xml:space="preserve">不陸整正　</t>
  </si>
  <si>
    <t>ｱｽﾌｧﾙﾄ舗装工</t>
  </si>
  <si>
    <t>上層路盤(車道･路肩部)</t>
  </si>
  <si>
    <t>表層(車道･路肩部)</t>
  </si>
  <si>
    <t>区画線工</t>
  </si>
  <si>
    <t>溶融式区画線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</si>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</sst>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G11+G21+G24+G42+G47+G60+G75+G83+G94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380.0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21</v>
      </c>
      <c r="F23" s="13" t="n">
        <v>32.0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G25+G29+G37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21</v>
      </c>
      <c r="F28" s="13" t="n">
        <v>60.0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G30+G31+G32+G33+G34+G35+G36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21</v>
      </c>
      <c r="F30" s="13" t="n">
        <v>54.0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172.0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21</v>
      </c>
      <c r="F32" s="13" t="n">
        <v>200.0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170.0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21</v>
      </c>
      <c r="F34" s="13" t="n">
        <v>17.0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129.0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21</v>
      </c>
      <c r="F36" s="13" t="n">
        <v>128.0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34</v>
      </c>
      <c r="E38" s="12" t="s">
        <v>21</v>
      </c>
      <c r="F38" s="14" t="n">
        <v>0.8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17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4" t="n">
        <v>0.01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36</v>
      </c>
      <c r="E41" s="12" t="s">
        <v>21</v>
      </c>
      <c r="F41" s="13" t="n">
        <v>12.0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21</v>
      </c>
      <c r="F44" s="13" t="n">
        <v>19.0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17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21</v>
      </c>
      <c r="F46" s="14" t="n">
        <v>0.3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5">
        <f>G48+G54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52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49</v>
      </c>
      <c r="E49" s="12" t="s">
        <v>21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44</v>
      </c>
      <c r="E50" s="12" t="s">
        <v>17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21</v>
      </c>
      <c r="F51" s="13" t="n">
        <v>18.0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37</v>
      </c>
      <c r="E52" s="12" t="s">
        <v>38</v>
      </c>
      <c r="F52" s="13" t="n">
        <v>13.0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42</v>
      </c>
      <c r="E53" s="12" t="s">
        <v>21</v>
      </c>
      <c r="F53" s="13" t="n">
        <v>13.0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54</v>
      </c>
      <c r="D54" s="11"/>
      <c r="E54" s="12" t="s">
        <v>13</v>
      </c>
      <c r="F54" s="13" t="n">
        <v>1.0</v>
      </c>
      <c r="G54" s="15">
        <f>G55+G56+G57+G58+G59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49</v>
      </c>
      <c r="E55" s="12" t="s">
        <v>21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44</v>
      </c>
      <c r="E56" s="12" t="s">
        <v>17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55</v>
      </c>
      <c r="E57" s="12" t="s">
        <v>17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53</v>
      </c>
      <c r="E58" s="12" t="s">
        <v>21</v>
      </c>
      <c r="F58" s="13" t="n">
        <v>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56</v>
      </c>
      <c r="E59" s="12" t="s">
        <v>41</v>
      </c>
      <c r="F59" s="13" t="n">
        <v>6.0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57</v>
      </c>
      <c r="C60" s="11"/>
      <c r="D60" s="11"/>
      <c r="E60" s="12" t="s">
        <v>13</v>
      </c>
      <c r="F60" s="13" t="n">
        <v>1.0</v>
      </c>
      <c r="G60" s="15">
        <f>G61+G65+G67+G70+G73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29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30</v>
      </c>
      <c r="E62" s="12" t="s">
        <v>17</v>
      </c>
      <c r="F62" s="13" t="n">
        <v>7.0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31</v>
      </c>
      <c r="E63" s="12" t="s">
        <v>17</v>
      </c>
      <c r="F63" s="13" t="n">
        <v>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32</v>
      </c>
      <c r="E64" s="12" t="s">
        <v>21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58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59</v>
      </c>
      <c r="E66" s="12" t="s">
        <v>41</v>
      </c>
      <c r="F66" s="13" t="n">
        <v>33.0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60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61</v>
      </c>
      <c r="E68" s="12" t="s">
        <v>62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63</v>
      </c>
      <c r="E69" s="12" t="s">
        <v>64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65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66</v>
      </c>
      <c r="E71" s="12" t="s">
        <v>41</v>
      </c>
      <c r="F71" s="13" t="n">
        <v>6.0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67</v>
      </c>
      <c r="E72" s="12" t="s">
        <v>64</v>
      </c>
      <c r="F72" s="13" t="n">
        <v>6.0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68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69</v>
      </c>
      <c r="E74" s="12" t="s">
        <v>41</v>
      </c>
      <c r="F74" s="13" t="n">
        <v>20.0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70</v>
      </c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71</v>
      </c>
      <c r="D76" s="11"/>
      <c r="E76" s="12" t="s">
        <v>13</v>
      </c>
      <c r="F76" s="13" t="n">
        <v>1.0</v>
      </c>
      <c r="G76" s="15">
        <f>G77+G78+G79+G80+G81+G82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72</v>
      </c>
      <c r="E77" s="12" t="s">
        <v>41</v>
      </c>
      <c r="F77" s="13" t="n">
        <v>16.0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72</v>
      </c>
      <c r="E78" s="12" t="s">
        <v>41</v>
      </c>
      <c r="F78" s="13" t="n">
        <v>18.0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73</v>
      </c>
      <c r="E79" s="12" t="s">
        <v>74</v>
      </c>
      <c r="F79" s="13" t="n">
        <v>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73</v>
      </c>
      <c r="E80" s="12" t="s">
        <v>74</v>
      </c>
      <c r="F80" s="13" t="n">
        <v>4.0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73</v>
      </c>
      <c r="E81" s="12" t="s">
        <v>74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73</v>
      </c>
      <c r="E82" s="12" t="s">
        <v>74</v>
      </c>
      <c r="F82" s="13" t="n">
        <v>4.0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75</v>
      </c>
      <c r="C83" s="11"/>
      <c r="D83" s="11"/>
      <c r="E83" s="12" t="s">
        <v>13</v>
      </c>
      <c r="F83" s="13" t="n">
        <v>1.0</v>
      </c>
      <c r="G83" s="15">
        <f>G84+G88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76</v>
      </c>
      <c r="D84" s="11"/>
      <c r="E84" s="12" t="s">
        <v>13</v>
      </c>
      <c r="F84" s="13" t="n">
        <v>1.0</v>
      </c>
      <c r="G84" s="15">
        <f>G85+G86+G87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77</v>
      </c>
      <c r="E85" s="12" t="s">
        <v>17</v>
      </c>
      <c r="F85" s="14" t="n">
        <v>0.2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78</v>
      </c>
      <c r="E86" s="12" t="s">
        <v>41</v>
      </c>
      <c r="F86" s="13" t="n">
        <v>6.0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79</v>
      </c>
      <c r="E87" s="12" t="s">
        <v>21</v>
      </c>
      <c r="F87" s="13" t="n">
        <v>130.0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80</v>
      </c>
      <c r="D88" s="11"/>
      <c r="E88" s="12" t="s">
        <v>13</v>
      </c>
      <c r="F88" s="13" t="n">
        <v>1.0</v>
      </c>
      <c r="G88" s="15">
        <f>G89+G90+G91+G92+G93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81</v>
      </c>
      <c r="E89" s="12" t="s">
        <v>17</v>
      </c>
      <c r="F89" s="14" t="n">
        <v>0.2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81</v>
      </c>
      <c r="E90" s="12" t="s">
        <v>17</v>
      </c>
      <c r="F90" s="13" t="n">
        <v>6.0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82</v>
      </c>
      <c r="E91" s="12" t="s">
        <v>17</v>
      </c>
      <c r="F91" s="14" t="n">
        <v>0.2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82</v>
      </c>
      <c r="E92" s="12" t="s">
        <v>17</v>
      </c>
      <c r="F92" s="13" t="n">
        <v>6.0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83</v>
      </c>
      <c r="E93" s="12" t="s">
        <v>17</v>
      </c>
      <c r="F93" s="14" t="n">
        <v>0.01</v>
      </c>
      <c r="G93" s="16"/>
      <c r="I93" s="17" t="n">
        <v>84.0</v>
      </c>
      <c r="J93" s="18" t="n">
        <v>4.0</v>
      </c>
    </row>
    <row r="94" ht="42.0" customHeight="true">
      <c r="A94" s="10"/>
      <c r="B94" s="11" t="s">
        <v>84</v>
      </c>
      <c r="C94" s="11"/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2.0</v>
      </c>
    </row>
    <row r="95" ht="42.0" customHeight="true">
      <c r="A95" s="10"/>
      <c r="B95" s="11"/>
      <c r="C95" s="11" t="s">
        <v>85</v>
      </c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86</v>
      </c>
      <c r="E96" s="12" t="s">
        <v>21</v>
      </c>
      <c r="F96" s="13" t="n">
        <v>140.0</v>
      </c>
      <c r="G96" s="16"/>
      <c r="I96" s="17" t="n">
        <v>87.0</v>
      </c>
      <c r="J96" s="18" t="n">
        <v>4.0</v>
      </c>
    </row>
    <row r="97" ht="42.0" customHeight="true">
      <c r="A97" s="10" t="s">
        <v>87</v>
      </c>
      <c r="B97" s="11"/>
      <c r="C97" s="11"/>
      <c r="D97" s="11"/>
      <c r="E97" s="12" t="s">
        <v>13</v>
      </c>
      <c r="F97" s="13" t="n">
        <v>1.0</v>
      </c>
      <c r="G97" s="15">
        <f>G98+G104+G107</f>
      </c>
      <c r="I97" s="17" t="n">
        <v>88.0</v>
      </c>
      <c r="J97" s="18" t="n">
        <v>1.0</v>
      </c>
    </row>
    <row r="98" ht="42.0" customHeight="true">
      <c r="A98" s="10"/>
      <c r="B98" s="11" t="s">
        <v>88</v>
      </c>
      <c r="C98" s="11"/>
      <c r="D98" s="11"/>
      <c r="E98" s="12" t="s">
        <v>13</v>
      </c>
      <c r="F98" s="13" t="n">
        <v>1.0</v>
      </c>
      <c r="G98" s="15">
        <f>G99+G101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89</v>
      </c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90</v>
      </c>
      <c r="E100" s="12" t="s">
        <v>21</v>
      </c>
      <c r="F100" s="13" t="n">
        <v>181.0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 t="s">
        <v>91</v>
      </c>
      <c r="D101" s="11"/>
      <c r="E101" s="12" t="s">
        <v>13</v>
      </c>
      <c r="F101" s="13" t="n">
        <v>1.0</v>
      </c>
      <c r="G101" s="15">
        <f>G102+G103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92</v>
      </c>
      <c r="E102" s="12" t="s">
        <v>21</v>
      </c>
      <c r="F102" s="13" t="n">
        <v>181.0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93</v>
      </c>
      <c r="E103" s="12" t="s">
        <v>21</v>
      </c>
      <c r="F103" s="13" t="n">
        <v>181.0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 t="s">
        <v>94</v>
      </c>
      <c r="C104" s="11"/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2.0</v>
      </c>
    </row>
    <row r="105" ht="42.0" customHeight="true">
      <c r="A105" s="10"/>
      <c r="B105" s="11"/>
      <c r="C105" s="11" t="s">
        <v>94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95</v>
      </c>
      <c r="E106" s="12" t="s">
        <v>41</v>
      </c>
      <c r="F106" s="13" t="n">
        <v>39.0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84</v>
      </c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2.0</v>
      </c>
    </row>
    <row r="108" ht="42.0" customHeight="true">
      <c r="A108" s="10"/>
      <c r="B108" s="11"/>
      <c r="C108" s="11" t="s">
        <v>96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97</v>
      </c>
      <c r="E109" s="12" t="s">
        <v>98</v>
      </c>
      <c r="F109" s="13" t="n">
        <v>10.0</v>
      </c>
      <c r="G109" s="16"/>
      <c r="I109" s="17" t="n">
        <v>100.0</v>
      </c>
      <c r="J109" s="18" t="n">
        <v>4.0</v>
      </c>
    </row>
    <row r="110" ht="42.0" customHeight="true">
      <c r="A110" s="10" t="s">
        <v>99</v>
      </c>
      <c r="B110" s="11"/>
      <c r="C110" s="11"/>
      <c r="D110" s="11"/>
      <c r="E110" s="12" t="s">
        <v>13</v>
      </c>
      <c r="F110" s="13" t="n">
        <v>1.0</v>
      </c>
      <c r="G110" s="15">
        <f>G11+G21+G24+G42+G47+G60+G75+G83+G94+G98+G104+G107</f>
      </c>
      <c r="I110" s="17" t="n">
        <v>101.0</v>
      </c>
      <c r="J110" s="18" t="n">
        <v>20.0</v>
      </c>
    </row>
    <row r="111" ht="42.0" customHeight="true">
      <c r="A111" s="10" t="s">
        <v>100</v>
      </c>
      <c r="B111" s="11"/>
      <c r="C111" s="11"/>
      <c r="D111" s="11"/>
      <c r="E111" s="12" t="s">
        <v>13</v>
      </c>
      <c r="F111" s="13" t="n">
        <v>1.0</v>
      </c>
      <c r="G111" s="15">
        <f>G112+G115</f>
      </c>
      <c r="I111" s="17" t="n">
        <v>102.0</v>
      </c>
      <c r="J111" s="18" t="n">
        <v>200.0</v>
      </c>
    </row>
    <row r="112" ht="42.0" customHeight="true">
      <c r="A112" s="10"/>
      <c r="B112" s="11" t="s">
        <v>101</v>
      </c>
      <c r="C112" s="11"/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2.0</v>
      </c>
    </row>
    <row r="113" ht="42.0" customHeight="true">
      <c r="A113" s="10"/>
      <c r="B113" s="11"/>
      <c r="C113" s="11" t="s">
        <v>102</v>
      </c>
      <c r="D113" s="11"/>
      <c r="E113" s="12" t="s">
        <v>13</v>
      </c>
      <c r="F113" s="13" t="n">
        <v>1.0</v>
      </c>
      <c r="G113" s="15">
        <f>G114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103</v>
      </c>
      <c r="E114" s="12" t="s">
        <v>13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 t="s">
        <v>104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/>
    </row>
    <row r="116" ht="42.0" customHeight="true">
      <c r="A116" s="10" t="s">
        <v>105</v>
      </c>
      <c r="B116" s="11"/>
      <c r="C116" s="11"/>
      <c r="D116" s="11"/>
      <c r="E116" s="12" t="s">
        <v>13</v>
      </c>
      <c r="F116" s="13" t="n">
        <v>1.0</v>
      </c>
      <c r="G116" s="15">
        <f>G110+G111</f>
      </c>
      <c r="I116" s="17" t="n">
        <v>107.0</v>
      </c>
      <c r="J116" s="18"/>
    </row>
    <row r="117" ht="42.0" customHeight="true">
      <c r="A117" s="10"/>
      <c r="B117" s="11" t="s">
        <v>106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 t="n">
        <v>210.0</v>
      </c>
    </row>
    <row r="118" ht="42.0" customHeight="true">
      <c r="A118" s="10" t="s">
        <v>107</v>
      </c>
      <c r="B118" s="11"/>
      <c r="C118" s="11"/>
      <c r="D118" s="11"/>
      <c r="E118" s="12" t="s">
        <v>13</v>
      </c>
      <c r="F118" s="13" t="n">
        <v>1.0</v>
      </c>
      <c r="G118" s="15">
        <f>G110+G111+G117</f>
      </c>
      <c r="I118" s="17" t="n">
        <v>109.0</v>
      </c>
      <c r="J118" s="18"/>
    </row>
    <row r="119" ht="42.0" customHeight="true">
      <c r="A119" s="10"/>
      <c r="B119" s="11" t="s">
        <v>108</v>
      </c>
      <c r="C119" s="11"/>
      <c r="D119" s="11"/>
      <c r="E119" s="12" t="s">
        <v>13</v>
      </c>
      <c r="F119" s="13" t="n">
        <v>1.0</v>
      </c>
      <c r="G119" s="16"/>
      <c r="I119" s="17" t="n">
        <v>110.0</v>
      </c>
      <c r="J119" s="18" t="n">
        <v>220.0</v>
      </c>
    </row>
    <row r="120" ht="42.0" customHeight="true">
      <c r="A120" s="10" t="s">
        <v>109</v>
      </c>
      <c r="B120" s="11"/>
      <c r="C120" s="11"/>
      <c r="D120" s="11"/>
      <c r="E120" s="12" t="s">
        <v>13</v>
      </c>
      <c r="F120" s="13" t="n">
        <v>1.0</v>
      </c>
      <c r="G120" s="15">
        <f>G118+G119</f>
      </c>
      <c r="I120" s="17" t="n">
        <v>111.0</v>
      </c>
      <c r="J120" s="18" t="n">
        <v>30.0</v>
      </c>
    </row>
    <row r="121" ht="42.0" customHeight="true">
      <c r="A121" s="19" t="s">
        <v>110</v>
      </c>
      <c r="B121" s="20"/>
      <c r="C121" s="20"/>
      <c r="D121" s="20"/>
      <c r="E121" s="21" t="s">
        <v>111</v>
      </c>
      <c r="F121" s="22" t="s">
        <v>111</v>
      </c>
      <c r="G121" s="24">
        <f>G120</f>
      </c>
      <c r="I121" s="26" t="n">
        <v>112.0</v>
      </c>
      <c r="J12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B24:D24"/>
    <mergeCell ref="C25: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D36"/>
    <mergeCell ref="C37:D37"/>
    <mergeCell ref="D38"/>
    <mergeCell ref="D39"/>
    <mergeCell ref="D40"/>
    <mergeCell ref="D41"/>
    <mergeCell ref="B42:D42"/>
    <mergeCell ref="C43:D43"/>
    <mergeCell ref="D44"/>
    <mergeCell ref="D45"/>
    <mergeCell ref="D46"/>
    <mergeCell ref="B47:D47"/>
    <mergeCell ref="C48: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B60:D60"/>
    <mergeCell ref="C61:D61"/>
    <mergeCell ref="D62"/>
    <mergeCell ref="D63"/>
    <mergeCell ref="D64"/>
    <mergeCell ref="C65:D65"/>
    <mergeCell ref="D66"/>
    <mergeCell ref="C67:D67"/>
    <mergeCell ref="D68"/>
    <mergeCell ref="D69"/>
    <mergeCell ref="C70:D70"/>
    <mergeCell ref="D71"/>
    <mergeCell ref="D72"/>
    <mergeCell ref="C73:D73"/>
    <mergeCell ref="D74"/>
    <mergeCell ref="B75:D75"/>
    <mergeCell ref="C76:D76"/>
    <mergeCell ref="D77"/>
    <mergeCell ref="D78"/>
    <mergeCell ref="D79"/>
    <mergeCell ref="D80"/>
    <mergeCell ref="D81"/>
    <mergeCell ref="D82"/>
    <mergeCell ref="B83:D83"/>
    <mergeCell ref="C84:D84"/>
    <mergeCell ref="D85"/>
    <mergeCell ref="D86"/>
    <mergeCell ref="D87"/>
    <mergeCell ref="C88:D88"/>
    <mergeCell ref="D89"/>
    <mergeCell ref="D90"/>
    <mergeCell ref="D91"/>
    <mergeCell ref="D92"/>
    <mergeCell ref="D93"/>
    <mergeCell ref="B94:D94"/>
    <mergeCell ref="C95:D95"/>
    <mergeCell ref="D96"/>
    <mergeCell ref="A97:D97"/>
    <mergeCell ref="B98:D98"/>
    <mergeCell ref="C99:D99"/>
    <mergeCell ref="D100"/>
    <mergeCell ref="C101:D101"/>
    <mergeCell ref="D102"/>
    <mergeCell ref="D103"/>
    <mergeCell ref="B104:D104"/>
    <mergeCell ref="C105:D105"/>
    <mergeCell ref="D106"/>
    <mergeCell ref="B107:D107"/>
    <mergeCell ref="C108:D108"/>
    <mergeCell ref="D109"/>
    <mergeCell ref="A110:D110"/>
    <mergeCell ref="A111:D111"/>
    <mergeCell ref="B112:D112"/>
    <mergeCell ref="C113:D113"/>
    <mergeCell ref="D114"/>
    <mergeCell ref="B115:D115"/>
    <mergeCell ref="A116:D116"/>
    <mergeCell ref="B117:D117"/>
    <mergeCell ref="A118:D118"/>
    <mergeCell ref="B119:D119"/>
    <mergeCell ref="A120:D120"/>
    <mergeCell ref="A121:D12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2020-05-21T02:47:00Z</dcterms:created>
  <dc:creator>Apache POI</dc:creator>
</cp:coreProperties>
</file>